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ozlem.oz\AppData\Local\Microsoft\Windows\INetCache\Content.Outlook\HJ8HOSFC\"/>
    </mc:Choice>
  </mc:AlternateContent>
  <xr:revisionPtr revIDLastSave="0" documentId="8_{F96FEB10-4240-4C3B-9E2F-91C040BEBEEA}" xr6:coauthVersionLast="47" xr6:coauthVersionMax="47" xr10:uidLastSave="{00000000-0000-0000-0000-000000000000}"/>
  <bookViews>
    <workbookView xWindow="-110" yWindow="-110" windowWidth="19420" windowHeight="10420" xr2:uid="{9E24D744-8B2E-4E22-BF41-82B35DB2B2F6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  <c r="E39" i="1"/>
  <c r="G39" i="1" s="1"/>
  <c r="G38" i="1"/>
  <c r="F38" i="1"/>
  <c r="E38" i="1"/>
  <c r="F37" i="1"/>
  <c r="E37" i="1"/>
  <c r="G37" i="1" s="1"/>
  <c r="F36" i="1"/>
  <c r="E36" i="1"/>
  <c r="G36" i="1" s="1"/>
  <c r="F35" i="1"/>
  <c r="E35" i="1"/>
  <c r="G35" i="1" s="1"/>
  <c r="G34" i="1"/>
  <c r="F34" i="1"/>
  <c r="E34" i="1"/>
  <c r="F33" i="1"/>
  <c r="G33" i="1" s="1"/>
  <c r="E33" i="1"/>
  <c r="F32" i="1"/>
  <c r="E32" i="1"/>
  <c r="G32" i="1" s="1"/>
  <c r="F31" i="1"/>
  <c r="E31" i="1"/>
  <c r="G31" i="1" s="1"/>
  <c r="G30" i="1"/>
  <c r="F30" i="1"/>
  <c r="E30" i="1"/>
  <c r="F29" i="1"/>
  <c r="G29" i="1" s="1"/>
  <c r="E29" i="1"/>
  <c r="F28" i="1"/>
  <c r="E28" i="1"/>
  <c r="G28" i="1" s="1"/>
  <c r="F27" i="1"/>
  <c r="E27" i="1"/>
  <c r="G27" i="1" s="1"/>
  <c r="G26" i="1"/>
  <c r="F26" i="1"/>
  <c r="E26" i="1"/>
  <c r="F25" i="1"/>
  <c r="G25" i="1" s="1"/>
  <c r="E25" i="1"/>
  <c r="F24" i="1"/>
  <c r="E24" i="1"/>
  <c r="G24" i="1" s="1"/>
  <c r="F23" i="1"/>
  <c r="E23" i="1"/>
  <c r="G23" i="1" s="1"/>
  <c r="G22" i="1"/>
  <c r="F22" i="1"/>
  <c r="E22" i="1"/>
  <c r="F21" i="1"/>
  <c r="G21" i="1" s="1"/>
  <c r="E21" i="1"/>
  <c r="F20" i="1"/>
  <c r="E20" i="1"/>
  <c r="G20" i="1" s="1"/>
  <c r="F19" i="1"/>
  <c r="E19" i="1"/>
  <c r="G19" i="1" s="1"/>
  <c r="G18" i="1"/>
  <c r="F18" i="1"/>
  <c r="E18" i="1"/>
  <c r="F17" i="1"/>
  <c r="E17" i="1"/>
  <c r="G17" i="1" s="1"/>
  <c r="F16" i="1"/>
  <c r="E16" i="1"/>
  <c r="G16" i="1" s="1"/>
  <c r="F15" i="1"/>
  <c r="E15" i="1"/>
  <c r="G15" i="1" s="1"/>
  <c r="G14" i="1"/>
  <c r="F14" i="1"/>
  <c r="E14" i="1"/>
</calcChain>
</file>

<file path=xl/sharedStrings.xml><?xml version="1.0" encoding="utf-8"?>
<sst xmlns="http://schemas.openxmlformats.org/spreadsheetml/2006/main" count="81" uniqueCount="58">
  <si>
    <t>ARAŞTIRMA GÖREVLİSİ 
ÖN DEĞERLENDİRME TABLOSU</t>
  </si>
  <si>
    <t>Doküman No</t>
  </si>
  <si>
    <t>FRM.IK.048</t>
  </si>
  <si>
    <t>Yayın Tarihi</t>
  </si>
  <si>
    <t>Revizyon No</t>
  </si>
  <si>
    <t>000</t>
  </si>
  <si>
    <t>Revizyon Tarihi</t>
  </si>
  <si>
    <t>Sayfa No</t>
  </si>
  <si>
    <t>Fakülte/MYO Adı</t>
  </si>
  <si>
    <t xml:space="preserve">İktisadi,İdari ve Sosyal Bilimler Fakültesi </t>
  </si>
  <si>
    <t>Ön Değerlendirme Tarihi</t>
  </si>
  <si>
    <t>Bölüm/Program Adı</t>
  </si>
  <si>
    <t xml:space="preserve">Siyaset Bilimi ve Uluslararası İlişkiler </t>
  </si>
  <si>
    <t>Giriş Sınavı Tarihi</t>
  </si>
  <si>
    <t>Duyuru Başlama Tarihi</t>
  </si>
  <si>
    <t>Giriş Sınavı Saati</t>
  </si>
  <si>
    <t>Son Başvuru Tarihi</t>
  </si>
  <si>
    <t>Giriş Sınavı Yeri</t>
  </si>
  <si>
    <t>FBU Ataşehir Kampüsü  B blok B315</t>
  </si>
  <si>
    <t>Kadro Sayısı</t>
  </si>
  <si>
    <t>Sonuç Açıklama Tarihi</t>
  </si>
  <si>
    <t>S. NO.</t>
  </si>
  <si>
    <t>ADI SOYADI</t>
  </si>
  <si>
    <t>ALES PUANI</t>
  </si>
  <si>
    <t>YABANCI DİL
SINAV PUANI</t>
  </si>
  <si>
    <t>ALES PUANI 
%60</t>
  </si>
  <si>
    <t>YABANCI DİL
SINAV PUANI %40</t>
  </si>
  <si>
    <t>TOPLAM</t>
  </si>
  <si>
    <t>ÖN DEĞERLENDİRME SONUCU</t>
  </si>
  <si>
    <t>SINAVA GİREBİLİR</t>
  </si>
  <si>
    <t xml:space="preserve">KONTENJAN AŞIMI </t>
  </si>
  <si>
    <t xml:space="preserve">Başvuru koşullarını sağlamıyor </t>
  </si>
  <si>
    <t>E***  İ***  Ü***</t>
  </si>
  <si>
    <t>E***  Ü*****</t>
  </si>
  <si>
    <t>B*****  D*****</t>
  </si>
  <si>
    <t>R******  K******</t>
  </si>
  <si>
    <t>T****  S**********</t>
  </si>
  <si>
    <t>E***  E***  K****</t>
  </si>
  <si>
    <t>A**  S*******</t>
  </si>
  <si>
    <t>M******* A******  T*****</t>
  </si>
  <si>
    <t>M***** M****</t>
  </si>
  <si>
    <t>B****  E****</t>
  </si>
  <si>
    <t>K**** Y****  K********</t>
  </si>
  <si>
    <t>H****  Y*******</t>
  </si>
  <si>
    <t xml:space="preserve">E****  Y****  F******** </t>
  </si>
  <si>
    <t>Ö****  K*****D****</t>
  </si>
  <si>
    <t>H*****  K****</t>
  </si>
  <si>
    <t>F*****  E***  Ç****</t>
  </si>
  <si>
    <t>B*******  Ç********</t>
  </si>
  <si>
    <t>T***** K******</t>
  </si>
  <si>
    <t>D****  E******</t>
  </si>
  <si>
    <t>N***** S***</t>
  </si>
  <si>
    <t>Ö****  Ö******</t>
  </si>
  <si>
    <t>F*******  P*****</t>
  </si>
  <si>
    <t>Ö******Ç******</t>
  </si>
  <si>
    <t>Z**** Ö***</t>
  </si>
  <si>
    <t>Ş****Y*******</t>
  </si>
  <si>
    <t>K****  M****  G****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</si>
</sst>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Aptos Narrow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6"/>
      <color theme="1"/>
      <name val="Calibri"/>
      <family val="2"/>
      <charset val="162"/>
    </font>
    <font>
      <b/>
      <sz val="8"/>
      <color rgb="FF000000"/>
      <name val="Calibri"/>
      <family val="2"/>
      <charset val="162"/>
    </font>
    <font>
      <sz val="8"/>
      <color rgb="FF000000"/>
      <name val="Calibri"/>
      <family val="2"/>
      <charset val="162"/>
    </font>
    <font>
      <sz val="10"/>
      <color theme="1"/>
      <name val="Times New Roman"/>
      <family val="1"/>
      <charset val="162"/>
    </font>
    <font>
      <sz val="7"/>
      <color theme="1"/>
      <name val="Aptos Narrow"/>
      <family val="2"/>
      <charset val="162"/>
      <scheme val="minor"/>
    </font>
    <font>
      <sz val="8"/>
      <name val="Aptos Narrow"/>
      <family val="2"/>
      <charset val="162"/>
      <scheme val="minor"/>
    </font>
    <font>
      <b/>
      <sz val="8"/>
      <name val="Aptos Narrow"/>
      <family val="2"/>
      <charset val="162"/>
      <scheme val="minor"/>
    </font>
    <font>
      <sz val="8"/>
      <color rgb="FFFF0000"/>
      <name val="Aptos Narrow"/>
      <family val="2"/>
      <charset val="162"/>
      <scheme val="minor"/>
    </font>
    <font>
      <b/>
      <sz val="9"/>
      <name val="Aptos Narrow"/>
      <family val="2"/>
      <charset val="162"/>
      <scheme val="minor"/>
    </font>
    <font>
      <sz val="9"/>
      <name val="Aptos Narrow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4" fillId="0" borderId="9" xfId="0" quotePrefix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textRotation="90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1" fontId="10" fillId="0" borderId="15" xfId="0" applyNumberFormat="1" applyFont="1" applyBorder="1" applyAlignment="1">
      <alignment horizontal="center" vertical="center"/>
    </xf>
    <xf numFmtId="0" fontId="11" fillId="3" borderId="15" xfId="0" applyFont="1" applyFill="1" applyBorder="1" applyAlignment="1">
      <alignment horizontal="left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/>
    </xf>
    <xf numFmtId="164" fontId="11" fillId="3" borderId="15" xfId="0" applyNumberFormat="1" applyFont="1" applyFill="1" applyBorder="1" applyAlignment="1">
      <alignment horizontal="center" vertical="center" wrapText="1"/>
    </xf>
    <xf numFmtId="2" fontId="11" fillId="3" borderId="15" xfId="0" applyNumberFormat="1" applyFont="1" applyFill="1" applyBorder="1" applyAlignment="1">
      <alignment horizontal="center" vertical="center" wrapText="1"/>
    </xf>
    <xf numFmtId="2" fontId="10" fillId="3" borderId="15" xfId="0" applyNumberFormat="1" applyFont="1" applyFill="1" applyBorder="1" applyAlignment="1">
      <alignment horizontal="center" vertical="center" wrapText="1"/>
    </xf>
    <xf numFmtId="0" fontId="0" fillId="0" borderId="15" xfId="0" applyBorder="1"/>
    <xf numFmtId="14" fontId="7" fillId="0" borderId="15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20" fontId="7" fillId="0" borderId="8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14" fontId="7" fillId="0" borderId="8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169959</xdr:colOff>
      <xdr:row>0</xdr:row>
      <xdr:rowOff>132522</xdr:rowOff>
    </xdr:from>
    <xdr:to>
      <xdr:col>1</xdr:col>
      <xdr:colOff>1360039</xdr:colOff>
      <xdr:row>4</xdr:row>
      <xdr:rowOff>0</xdr:rowOff>
    </xdr:to>
    <xdr:pic>
      <xdr:nvPicPr>
        <xdr:cNvPr id="2" name="Resim 93">
          <a:extLst>
            <a:ext uri="{FF2B5EF4-FFF2-40B4-BE49-F238E27FC236}">
              <a16:creationId xmlns:a16="http://schemas.microsoft.com/office/drawing/2014/main" id="{EB5B7410-184A-4184-BC4D-E05D568BA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109" y="132522"/>
          <a:ext cx="1190080" cy="515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2451D-3ED4-4799-BC79-82D35A07129E}">
  <dimension ref="A1:H39"/>
  <sheetViews>
    <sheetView tabSelected="1" view="pageBreakPreview" topLeftCell="A7" zoomScale="90" zoomScaleNormal="120" zoomScaleSheetLayoutView="90" workbookViewId="0">
      <selection activeCell="B30" sqref="B30"/>
    </sheetView>
  </sheetViews>
  <sheetFormatPr defaultRowHeight="14.5" x14ac:dyDescent="0.35"/>
  <cols>
    <col min="1" max="1" width="6.54296875" customWidth="1"/>
    <col min="2" max="2" width="38.7265625" customWidth="1"/>
    <col min="3" max="4" width="17.26953125" customWidth="1"/>
    <col min="5" max="5" width="31.7265625" customWidth="1"/>
    <col min="6" max="6" width="21.81640625" customWidth="1"/>
    <col min="7" max="7" width="17.26953125" customWidth="1"/>
    <col min="8" max="8" width="36.81640625" customWidth="1"/>
  </cols>
  <sheetData>
    <row r="1" spans="1:8" ht="13.15" customHeight="1" thickTop="1" x14ac:dyDescent="0.35">
      <c r="B1" s="38"/>
      <c r="C1" s="41" t="s">
        <v>0</v>
      </c>
      <c r="D1" s="41"/>
      <c r="E1" s="41"/>
      <c r="F1" s="42"/>
      <c r="G1" s="1" t="s">
        <v>1</v>
      </c>
      <c r="H1" s="2" t="s">
        <v>2</v>
      </c>
    </row>
    <row r="2" spans="1:8" ht="13.15" customHeight="1" x14ac:dyDescent="0.35">
      <c r="B2" s="39"/>
      <c r="C2" s="43"/>
      <c r="D2" s="43"/>
      <c r="E2" s="43"/>
      <c r="F2" s="44"/>
      <c r="G2" s="3" t="s">
        <v>3</v>
      </c>
      <c r="H2" s="4"/>
    </row>
    <row r="3" spans="1:8" ht="13.15" customHeight="1" x14ac:dyDescent="0.35">
      <c r="B3" s="39"/>
      <c r="C3" s="43"/>
      <c r="D3" s="43"/>
      <c r="E3" s="43"/>
      <c r="F3" s="44"/>
      <c r="G3" s="3" t="s">
        <v>4</v>
      </c>
      <c r="H3" s="5" t="s">
        <v>5</v>
      </c>
    </row>
    <row r="4" spans="1:8" ht="13.15" customHeight="1" x14ac:dyDescent="0.35">
      <c r="B4" s="39"/>
      <c r="C4" s="43"/>
      <c r="D4" s="43"/>
      <c r="E4" s="43"/>
      <c r="F4" s="44"/>
      <c r="G4" s="3" t="s">
        <v>6</v>
      </c>
      <c r="H4" s="4"/>
    </row>
    <row r="5" spans="1:8" ht="15" thickBot="1" x14ac:dyDescent="0.4">
      <c r="B5" s="40"/>
      <c r="C5" s="45"/>
      <c r="D5" s="45"/>
      <c r="E5" s="45"/>
      <c r="F5" s="46"/>
      <c r="G5" s="6" t="s">
        <v>7</v>
      </c>
      <c r="H5" s="7">
        <v>1</v>
      </c>
    </row>
    <row r="6" spans="1:8" ht="12" customHeight="1" thickTop="1" x14ac:dyDescent="0.35">
      <c r="B6" s="8"/>
    </row>
    <row r="7" spans="1:8" s="9" customFormat="1" ht="10.5" x14ac:dyDescent="0.35">
      <c r="B7" s="10" t="s">
        <v>8</v>
      </c>
      <c r="C7" s="47" t="s">
        <v>9</v>
      </c>
      <c r="D7" s="47"/>
      <c r="E7" s="11"/>
      <c r="F7" s="12" t="s">
        <v>10</v>
      </c>
      <c r="G7" s="37">
        <v>45370</v>
      </c>
      <c r="H7" s="34"/>
    </row>
    <row r="8" spans="1:8" s="9" customFormat="1" ht="10.5" x14ac:dyDescent="0.35">
      <c r="B8" s="10" t="s">
        <v>11</v>
      </c>
      <c r="C8" s="32" t="s">
        <v>12</v>
      </c>
      <c r="D8" s="32"/>
      <c r="E8" s="13"/>
      <c r="F8" s="12" t="s">
        <v>13</v>
      </c>
      <c r="G8" s="37">
        <v>45372</v>
      </c>
      <c r="H8" s="34"/>
    </row>
    <row r="9" spans="1:8" s="9" customFormat="1" ht="10.5" x14ac:dyDescent="0.35">
      <c r="B9" s="14" t="s">
        <v>14</v>
      </c>
      <c r="C9" s="31">
        <v>45355</v>
      </c>
      <c r="D9" s="32"/>
      <c r="E9" s="13"/>
      <c r="F9" s="12" t="s">
        <v>15</v>
      </c>
      <c r="G9" s="33">
        <v>0.375</v>
      </c>
      <c r="H9" s="34"/>
    </row>
    <row r="10" spans="1:8" s="9" customFormat="1" ht="10.5" x14ac:dyDescent="0.35">
      <c r="B10" s="14" t="s">
        <v>16</v>
      </c>
      <c r="C10" s="31">
        <v>45369</v>
      </c>
      <c r="D10" s="32"/>
      <c r="E10" s="13"/>
      <c r="F10" s="12" t="s">
        <v>17</v>
      </c>
      <c r="G10" s="35" t="s">
        <v>18</v>
      </c>
      <c r="H10" s="36"/>
    </row>
    <row r="11" spans="1:8" s="9" customFormat="1" ht="10.5" x14ac:dyDescent="0.35">
      <c r="B11" s="14" t="s">
        <v>19</v>
      </c>
      <c r="C11" s="32">
        <v>1</v>
      </c>
      <c r="D11" s="32"/>
      <c r="E11" s="13"/>
      <c r="F11" s="12" t="s">
        <v>20</v>
      </c>
      <c r="G11" s="37">
        <v>45376</v>
      </c>
      <c r="H11" s="34"/>
    </row>
    <row r="12" spans="1:8" s="9" customFormat="1" ht="10.5" x14ac:dyDescent="0.35">
      <c r="A12" s="15"/>
      <c r="B12" s="15"/>
      <c r="C12" s="15"/>
      <c r="D12" s="15"/>
      <c r="E12" s="15"/>
      <c r="F12" s="15"/>
      <c r="H12" s="16"/>
    </row>
    <row r="13" spans="1:8" s="20" customFormat="1" ht="24" x14ac:dyDescent="0.35">
      <c r="A13" s="17" t="s">
        <v>21</v>
      </c>
      <c r="B13" s="18" t="s">
        <v>22</v>
      </c>
      <c r="C13" s="18" t="s">
        <v>23</v>
      </c>
      <c r="D13" s="18" t="s">
        <v>24</v>
      </c>
      <c r="E13" s="18" t="s">
        <v>25</v>
      </c>
      <c r="F13" s="18" t="s">
        <v>26</v>
      </c>
      <c r="G13" s="18" t="s">
        <v>27</v>
      </c>
      <c r="H13" s="19" t="s">
        <v>28</v>
      </c>
    </row>
    <row r="14" spans="1:8" x14ac:dyDescent="0.35">
      <c r="A14" s="21">
        <v>1</v>
      </c>
      <c r="B14" s="22" t="s">
        <v>34</v>
      </c>
      <c r="C14" s="23">
        <v>95.623000000000005</v>
      </c>
      <c r="D14" s="24">
        <v>87.5</v>
      </c>
      <c r="E14" s="24">
        <f t="shared" ref="E14:E26" si="0">C14*60/100</f>
        <v>57.373800000000003</v>
      </c>
      <c r="F14" s="24">
        <f t="shared" ref="F14:F26" si="1">D14*40/100</f>
        <v>35</v>
      </c>
      <c r="G14" s="25">
        <f t="shared" ref="G14:G26" si="2">E14+F14</f>
        <v>92.373800000000003</v>
      </c>
      <c r="H14" s="26" t="s">
        <v>29</v>
      </c>
    </row>
    <row r="15" spans="1:8" x14ac:dyDescent="0.35">
      <c r="A15" s="21">
        <v>2</v>
      </c>
      <c r="B15" s="22" t="s">
        <v>32</v>
      </c>
      <c r="C15" s="23">
        <v>85.195849999999993</v>
      </c>
      <c r="D15" s="24">
        <v>97.5</v>
      </c>
      <c r="E15" s="24">
        <f t="shared" si="0"/>
        <v>51.117509999999996</v>
      </c>
      <c r="F15" s="24">
        <f t="shared" si="1"/>
        <v>39</v>
      </c>
      <c r="G15" s="25">
        <f t="shared" si="2"/>
        <v>90.117509999999996</v>
      </c>
      <c r="H15" s="26" t="s">
        <v>29</v>
      </c>
    </row>
    <row r="16" spans="1:8" x14ac:dyDescent="0.35">
      <c r="A16" s="21">
        <v>3</v>
      </c>
      <c r="B16" s="22" t="s">
        <v>33</v>
      </c>
      <c r="C16" s="23">
        <v>88.588999999999999</v>
      </c>
      <c r="D16" s="24">
        <v>86.25</v>
      </c>
      <c r="E16" s="24">
        <f t="shared" si="0"/>
        <v>53.153400000000005</v>
      </c>
      <c r="F16" s="24">
        <f t="shared" si="1"/>
        <v>34.5</v>
      </c>
      <c r="G16" s="25">
        <f t="shared" si="2"/>
        <v>87.653400000000005</v>
      </c>
      <c r="H16" s="26" t="s">
        <v>29</v>
      </c>
    </row>
    <row r="17" spans="1:8" x14ac:dyDescent="0.35">
      <c r="A17" s="21">
        <v>4</v>
      </c>
      <c r="B17" s="22" t="s">
        <v>35</v>
      </c>
      <c r="C17" s="23">
        <v>85.397999999999996</v>
      </c>
      <c r="D17" s="24">
        <v>87.5</v>
      </c>
      <c r="E17" s="24">
        <f t="shared" si="0"/>
        <v>51.238799999999998</v>
      </c>
      <c r="F17" s="24">
        <f t="shared" si="1"/>
        <v>35</v>
      </c>
      <c r="G17" s="25">
        <f t="shared" si="2"/>
        <v>86.238799999999998</v>
      </c>
      <c r="H17" s="26" t="s">
        <v>29</v>
      </c>
    </row>
    <row r="18" spans="1:8" x14ac:dyDescent="0.35">
      <c r="A18" s="21">
        <v>5</v>
      </c>
      <c r="B18" s="22" t="s">
        <v>36</v>
      </c>
      <c r="C18" s="23">
        <v>82.378</v>
      </c>
      <c r="D18" s="24">
        <v>88.75</v>
      </c>
      <c r="E18" s="24">
        <f t="shared" si="0"/>
        <v>49.4268</v>
      </c>
      <c r="F18" s="24">
        <f t="shared" si="1"/>
        <v>35.5</v>
      </c>
      <c r="G18" s="25">
        <f t="shared" si="2"/>
        <v>84.9268</v>
      </c>
      <c r="H18" s="26" t="s">
        <v>29</v>
      </c>
    </row>
    <row r="19" spans="1:8" x14ac:dyDescent="0.35">
      <c r="A19" s="21">
        <v>6</v>
      </c>
      <c r="B19" s="22" t="s">
        <v>37</v>
      </c>
      <c r="C19" s="23">
        <v>77.536000000000001</v>
      </c>
      <c r="D19" s="24">
        <v>92.5</v>
      </c>
      <c r="E19" s="24">
        <f t="shared" si="0"/>
        <v>46.521599999999999</v>
      </c>
      <c r="F19" s="24">
        <f t="shared" si="1"/>
        <v>37</v>
      </c>
      <c r="G19" s="25">
        <f t="shared" si="2"/>
        <v>83.521600000000007</v>
      </c>
      <c r="H19" s="26" t="s">
        <v>29</v>
      </c>
    </row>
    <row r="20" spans="1:8" x14ac:dyDescent="0.35">
      <c r="A20" s="21">
        <v>7</v>
      </c>
      <c r="B20" s="22" t="s">
        <v>38</v>
      </c>
      <c r="C20" s="23">
        <v>79.075000000000003</v>
      </c>
      <c r="D20" s="24">
        <v>86.25</v>
      </c>
      <c r="E20" s="24">
        <f t="shared" si="0"/>
        <v>47.445</v>
      </c>
      <c r="F20" s="24">
        <f t="shared" si="1"/>
        <v>34.5</v>
      </c>
      <c r="G20" s="25">
        <f t="shared" si="2"/>
        <v>81.944999999999993</v>
      </c>
      <c r="H20" s="26" t="s">
        <v>29</v>
      </c>
    </row>
    <row r="21" spans="1:8" x14ac:dyDescent="0.35">
      <c r="A21" s="21">
        <v>8</v>
      </c>
      <c r="B21" s="22" t="s">
        <v>39</v>
      </c>
      <c r="C21" s="23">
        <v>72.201999999999998</v>
      </c>
      <c r="D21" s="24">
        <v>96.25</v>
      </c>
      <c r="E21" s="24">
        <f t="shared" si="0"/>
        <v>43.321199999999997</v>
      </c>
      <c r="F21" s="24">
        <f t="shared" si="1"/>
        <v>38.5</v>
      </c>
      <c r="G21" s="25">
        <f t="shared" si="2"/>
        <v>81.821200000000005</v>
      </c>
      <c r="H21" s="26" t="s">
        <v>29</v>
      </c>
    </row>
    <row r="22" spans="1:8" x14ac:dyDescent="0.35">
      <c r="A22" s="21">
        <v>9</v>
      </c>
      <c r="B22" s="22" t="s">
        <v>40</v>
      </c>
      <c r="C22" s="23">
        <v>75.570999999999998</v>
      </c>
      <c r="D22" s="24">
        <v>86.25</v>
      </c>
      <c r="E22" s="24">
        <f t="shared" si="0"/>
        <v>45.342600000000004</v>
      </c>
      <c r="F22" s="24">
        <f t="shared" si="1"/>
        <v>34.5</v>
      </c>
      <c r="G22" s="25">
        <f t="shared" si="2"/>
        <v>79.842600000000004</v>
      </c>
      <c r="H22" s="26" t="s">
        <v>29</v>
      </c>
    </row>
    <row r="23" spans="1:8" x14ac:dyDescent="0.35">
      <c r="A23" s="21">
        <v>10</v>
      </c>
      <c r="B23" s="22" t="s">
        <v>41</v>
      </c>
      <c r="C23" s="27">
        <v>73.692880000000002</v>
      </c>
      <c r="D23" s="28">
        <v>86.25</v>
      </c>
      <c r="E23" s="28">
        <f t="shared" si="0"/>
        <v>44.215727999999999</v>
      </c>
      <c r="F23" s="28">
        <f t="shared" si="1"/>
        <v>34.5</v>
      </c>
      <c r="G23" s="29">
        <f t="shared" si="2"/>
        <v>78.715727999999999</v>
      </c>
      <c r="H23" s="26" t="s">
        <v>29</v>
      </c>
    </row>
    <row r="24" spans="1:8" x14ac:dyDescent="0.35">
      <c r="A24" s="21">
        <v>11</v>
      </c>
      <c r="B24" s="22" t="s">
        <v>57</v>
      </c>
      <c r="C24" s="23">
        <v>71.278000000000006</v>
      </c>
      <c r="D24" s="24">
        <v>87.5</v>
      </c>
      <c r="E24" s="24">
        <f t="shared" si="0"/>
        <v>42.766800000000003</v>
      </c>
      <c r="F24" s="24">
        <f t="shared" si="1"/>
        <v>35</v>
      </c>
      <c r="G24" s="25">
        <f t="shared" si="2"/>
        <v>77.766800000000003</v>
      </c>
      <c r="H24" s="26" t="s">
        <v>30</v>
      </c>
    </row>
    <row r="25" spans="1:8" x14ac:dyDescent="0.35">
      <c r="A25" s="21">
        <v>12</v>
      </c>
      <c r="B25" s="22" t="s">
        <v>42</v>
      </c>
      <c r="C25" s="23">
        <v>71.775999999999996</v>
      </c>
      <c r="D25" s="24">
        <v>86.25</v>
      </c>
      <c r="E25" s="24">
        <f t="shared" si="0"/>
        <v>43.065599999999996</v>
      </c>
      <c r="F25" s="24">
        <f t="shared" si="1"/>
        <v>34.5</v>
      </c>
      <c r="G25" s="25">
        <f t="shared" si="2"/>
        <v>77.565599999999989</v>
      </c>
      <c r="H25" s="26" t="s">
        <v>30</v>
      </c>
    </row>
    <row r="26" spans="1:8" x14ac:dyDescent="0.35">
      <c r="A26" s="21">
        <v>13</v>
      </c>
      <c r="B26" s="22" t="s">
        <v>43</v>
      </c>
      <c r="C26" s="23">
        <v>72.141999999999996</v>
      </c>
      <c r="D26" s="24">
        <v>85</v>
      </c>
      <c r="E26" s="24">
        <f t="shared" si="0"/>
        <v>43.285199999999996</v>
      </c>
      <c r="F26" s="24">
        <f t="shared" si="1"/>
        <v>34</v>
      </c>
      <c r="G26" s="25">
        <f t="shared" si="2"/>
        <v>77.285200000000003</v>
      </c>
      <c r="H26" s="26" t="s">
        <v>30</v>
      </c>
    </row>
    <row r="27" spans="1:8" x14ac:dyDescent="0.35">
      <c r="A27" s="21">
        <v>14</v>
      </c>
      <c r="B27" s="22" t="s">
        <v>44</v>
      </c>
      <c r="C27" s="23">
        <v>87.852999999999994</v>
      </c>
      <c r="D27" s="24">
        <v>92.5</v>
      </c>
      <c r="E27" s="24">
        <f t="shared" ref="E27:E39" si="3">C27*60/100</f>
        <v>52.711799999999997</v>
      </c>
      <c r="F27" s="24">
        <f t="shared" ref="F27:F39" si="4">D27*40/100</f>
        <v>37</v>
      </c>
      <c r="G27" s="25">
        <f t="shared" ref="G27:G39" si="5">E27+F27</f>
        <v>89.711799999999997</v>
      </c>
      <c r="H27" s="30" t="s">
        <v>31</v>
      </c>
    </row>
    <row r="28" spans="1:8" x14ac:dyDescent="0.35">
      <c r="A28" s="21">
        <v>15</v>
      </c>
      <c r="B28" s="22" t="s">
        <v>45</v>
      </c>
      <c r="C28" s="23">
        <v>87.531000000000006</v>
      </c>
      <c r="D28" s="24">
        <v>95</v>
      </c>
      <c r="E28" s="24">
        <f t="shared" si="3"/>
        <v>52.518600000000006</v>
      </c>
      <c r="F28" s="24">
        <f t="shared" si="4"/>
        <v>38</v>
      </c>
      <c r="G28" s="25">
        <f t="shared" si="5"/>
        <v>90.518600000000006</v>
      </c>
      <c r="H28" s="30" t="s">
        <v>31</v>
      </c>
    </row>
    <row r="29" spans="1:8" x14ac:dyDescent="0.35">
      <c r="A29" s="21">
        <v>16</v>
      </c>
      <c r="B29" s="22" t="s">
        <v>46</v>
      </c>
      <c r="C29" s="23">
        <v>87.215280000000007</v>
      </c>
      <c r="D29" s="24">
        <v>93.75</v>
      </c>
      <c r="E29" s="24">
        <f t="shared" si="3"/>
        <v>52.32916800000001</v>
      </c>
      <c r="F29" s="24">
        <f t="shared" si="4"/>
        <v>37.5</v>
      </c>
      <c r="G29" s="25">
        <f t="shared" si="5"/>
        <v>89.82916800000001</v>
      </c>
      <c r="H29" s="30" t="s">
        <v>31</v>
      </c>
    </row>
    <row r="30" spans="1:8" x14ac:dyDescent="0.35">
      <c r="A30" s="21">
        <v>17</v>
      </c>
      <c r="B30" s="22" t="s">
        <v>47</v>
      </c>
      <c r="C30" s="23">
        <v>82.037000000000006</v>
      </c>
      <c r="D30" s="24">
        <v>87.5</v>
      </c>
      <c r="E30" s="24">
        <f t="shared" si="3"/>
        <v>49.222200000000001</v>
      </c>
      <c r="F30" s="24">
        <f t="shared" si="4"/>
        <v>35</v>
      </c>
      <c r="G30" s="25">
        <f t="shared" si="5"/>
        <v>84.222200000000001</v>
      </c>
      <c r="H30" s="30" t="s">
        <v>31</v>
      </c>
    </row>
    <row r="31" spans="1:8" x14ac:dyDescent="0.35">
      <c r="A31" s="21">
        <v>18</v>
      </c>
      <c r="B31" s="22" t="s">
        <v>48</v>
      </c>
      <c r="C31" s="23">
        <v>74.405000000000001</v>
      </c>
      <c r="D31" s="24">
        <v>90</v>
      </c>
      <c r="E31" s="24">
        <f t="shared" si="3"/>
        <v>44.643000000000001</v>
      </c>
      <c r="F31" s="24">
        <f t="shared" si="4"/>
        <v>36</v>
      </c>
      <c r="G31" s="25">
        <f t="shared" si="5"/>
        <v>80.643000000000001</v>
      </c>
      <c r="H31" s="30" t="s">
        <v>31</v>
      </c>
    </row>
    <row r="32" spans="1:8" x14ac:dyDescent="0.35">
      <c r="A32" s="21">
        <v>19</v>
      </c>
      <c r="B32" s="22" t="s">
        <v>49</v>
      </c>
      <c r="C32" s="23">
        <v>75.724999999999994</v>
      </c>
      <c r="D32" s="24">
        <v>87.5</v>
      </c>
      <c r="E32" s="24">
        <f t="shared" si="3"/>
        <v>45.435000000000002</v>
      </c>
      <c r="F32" s="24">
        <f t="shared" si="4"/>
        <v>35</v>
      </c>
      <c r="G32" s="25">
        <f t="shared" si="5"/>
        <v>80.435000000000002</v>
      </c>
      <c r="H32" s="30" t="s">
        <v>31</v>
      </c>
    </row>
    <row r="33" spans="1:8" x14ac:dyDescent="0.35">
      <c r="A33" s="21">
        <v>20</v>
      </c>
      <c r="B33" s="22" t="s">
        <v>50</v>
      </c>
      <c r="C33" s="23">
        <v>71.661000000000001</v>
      </c>
      <c r="D33" s="24">
        <v>91.25</v>
      </c>
      <c r="E33" s="24">
        <f t="shared" si="3"/>
        <v>42.996600000000001</v>
      </c>
      <c r="F33" s="24">
        <f t="shared" si="4"/>
        <v>36.5</v>
      </c>
      <c r="G33" s="25">
        <f t="shared" si="5"/>
        <v>79.496600000000001</v>
      </c>
      <c r="H33" s="30" t="s">
        <v>31</v>
      </c>
    </row>
    <row r="34" spans="1:8" x14ac:dyDescent="0.35">
      <c r="A34" s="21">
        <v>21</v>
      </c>
      <c r="B34" s="22" t="s">
        <v>51</v>
      </c>
      <c r="C34" s="23">
        <v>70.843999999999994</v>
      </c>
      <c r="D34" s="24">
        <v>88.75</v>
      </c>
      <c r="E34" s="24">
        <f t="shared" si="3"/>
        <v>42.506399999999992</v>
      </c>
      <c r="F34" s="24">
        <f t="shared" si="4"/>
        <v>35.5</v>
      </c>
      <c r="G34" s="25">
        <f t="shared" si="5"/>
        <v>78.006399999999985</v>
      </c>
      <c r="H34" s="30" t="s">
        <v>31</v>
      </c>
    </row>
    <row r="35" spans="1:8" x14ac:dyDescent="0.35">
      <c r="A35" s="21">
        <v>22</v>
      </c>
      <c r="B35" s="22" t="s">
        <v>52</v>
      </c>
      <c r="C35" s="23">
        <v>68.721000000000004</v>
      </c>
      <c r="D35" s="24">
        <v>92.5</v>
      </c>
      <c r="E35" s="24">
        <f t="shared" si="3"/>
        <v>41.232600000000005</v>
      </c>
      <c r="F35" s="24">
        <f t="shared" si="4"/>
        <v>37</v>
      </c>
      <c r="G35" s="25">
        <f t="shared" si="5"/>
        <v>78.232600000000005</v>
      </c>
      <c r="H35" s="30" t="s">
        <v>31</v>
      </c>
    </row>
    <row r="36" spans="1:8" x14ac:dyDescent="0.35">
      <c r="A36" s="21">
        <v>23</v>
      </c>
      <c r="B36" s="22" t="s">
        <v>53</v>
      </c>
      <c r="C36" s="23">
        <v>79.905000000000001</v>
      </c>
      <c r="D36" s="24">
        <v>81.25</v>
      </c>
      <c r="E36" s="24">
        <f t="shared" si="3"/>
        <v>47.943000000000005</v>
      </c>
      <c r="F36" s="24">
        <f t="shared" si="4"/>
        <v>32.5</v>
      </c>
      <c r="G36" s="25">
        <f t="shared" si="5"/>
        <v>80.443000000000012</v>
      </c>
      <c r="H36" s="30" t="s">
        <v>31</v>
      </c>
    </row>
    <row r="37" spans="1:8" x14ac:dyDescent="0.35">
      <c r="A37" s="21">
        <v>24</v>
      </c>
      <c r="B37" s="22" t="s">
        <v>54</v>
      </c>
      <c r="C37" s="23">
        <v>73.760000000000005</v>
      </c>
      <c r="D37" s="24">
        <v>81.25</v>
      </c>
      <c r="E37" s="24">
        <f t="shared" si="3"/>
        <v>44.256</v>
      </c>
      <c r="F37" s="24">
        <f t="shared" si="4"/>
        <v>32.5</v>
      </c>
      <c r="G37" s="25">
        <f t="shared" si="5"/>
        <v>76.756</v>
      </c>
      <c r="H37" s="30" t="s">
        <v>31</v>
      </c>
    </row>
    <row r="38" spans="1:8" x14ac:dyDescent="0.35">
      <c r="A38" s="21">
        <v>25</v>
      </c>
      <c r="B38" s="22" t="s">
        <v>55</v>
      </c>
      <c r="C38" s="23">
        <v>89.263000000000005</v>
      </c>
      <c r="D38" s="24">
        <v>78.75</v>
      </c>
      <c r="E38" s="24">
        <f t="shared" si="3"/>
        <v>53.557800000000007</v>
      </c>
      <c r="F38" s="24">
        <f t="shared" si="4"/>
        <v>31.5</v>
      </c>
      <c r="G38" s="25">
        <f t="shared" si="5"/>
        <v>85.057800000000015</v>
      </c>
      <c r="H38" s="30" t="s">
        <v>31</v>
      </c>
    </row>
    <row r="39" spans="1:8" x14ac:dyDescent="0.35">
      <c r="A39" s="21">
        <v>26</v>
      </c>
      <c r="B39" s="22" t="s">
        <v>56</v>
      </c>
      <c r="C39" s="23">
        <v>73.563999999999993</v>
      </c>
      <c r="D39" s="24">
        <v>32.5</v>
      </c>
      <c r="E39" s="24">
        <f t="shared" si="3"/>
        <v>44.13839999999999</v>
      </c>
      <c r="F39" s="24">
        <f t="shared" si="4"/>
        <v>13</v>
      </c>
      <c r="G39" s="25">
        <f t="shared" si="5"/>
        <v>57.13839999999999</v>
      </c>
      <c r="H39" s="30" t="s">
        <v>31</v>
      </c>
    </row>
  </sheetData>
  <mergeCells count="12">
    <mergeCell ref="B1:B5"/>
    <mergeCell ref="C1:F5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</mergeCells>
  <pageMargins left="0.7" right="0.7" top="0.75" bottom="0.75" header="0.3" footer="0.3"/>
  <pageSetup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 Iraz BOZOĞLU SÖYLETİR</dc:creator>
  <cp:lastModifiedBy>Özlem ÖZDEMİR ÖZ</cp:lastModifiedBy>
  <cp:lastPrinted>2024-03-19T14:17:38Z</cp:lastPrinted>
  <dcterms:created xsi:type="dcterms:W3CDTF">2024-03-19T14:00:47Z</dcterms:created>
  <dcterms:modified xsi:type="dcterms:W3CDTF">2024-03-19T14:40:59Z</dcterms:modified>
</cp:coreProperties>
</file>